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J:\Orga\Strategie\MwSt Senkung\"/>
    </mc:Choice>
  </mc:AlternateContent>
  <xr:revisionPtr revIDLastSave="0" documentId="13_ncr:1_{5C3E7FE0-BBFB-4D8F-8F6B-F92DA202ABA9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Auftrag" sheetId="1" r:id="rId1"/>
  </sheets>
  <definedNames>
    <definedName name="_xlnm.Print_Area" localSheetId="0">Auftrag!$D$3:$K$49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I24" i="1"/>
  <c r="I26" i="1" l="1"/>
  <c r="E15" i="1" l="1"/>
  <c r="I27" i="1" l="1"/>
  <c r="I28" i="1" l="1"/>
  <c r="I29" i="1" s="1"/>
</calcChain>
</file>

<file path=xl/sharedStrings.xml><?xml version="1.0" encoding="utf-8"?>
<sst xmlns="http://schemas.openxmlformats.org/spreadsheetml/2006/main" count="59" uniqueCount="57">
  <si>
    <t>Auftraggeber</t>
  </si>
  <si>
    <t>Firma</t>
  </si>
  <si>
    <t>Musterfirma</t>
  </si>
  <si>
    <t>Frau / Herr</t>
  </si>
  <si>
    <t>Straße Hausnummer</t>
  </si>
  <si>
    <t>Musterstraße 100</t>
  </si>
  <si>
    <t>PLZ Ort</t>
  </si>
  <si>
    <t>11111 Musterstadt</t>
  </si>
  <si>
    <t>3</t>
  </si>
  <si>
    <t>Bestellnummer Auftraggeber</t>
  </si>
  <si>
    <t xml:space="preserve">Gesamt (netto) </t>
  </si>
  <si>
    <t>MwSt in %</t>
  </si>
  <si>
    <t>Gesamt (brutto)</t>
  </si>
  <si>
    <t xml:space="preserve">Unterschrift </t>
  </si>
  <si>
    <t>Stempel</t>
  </si>
  <si>
    <t>Kundenansprechpartner</t>
  </si>
  <si>
    <t>E-Mail</t>
  </si>
  <si>
    <t>Datum</t>
  </si>
  <si>
    <t>Ort</t>
  </si>
  <si>
    <t>Bitte senden Sie Ihre Bestellung an folgende Adresse:</t>
  </si>
  <si>
    <t>Fax:</t>
  </si>
  <si>
    <t xml:space="preserve">E-Mail </t>
  </si>
  <si>
    <t>+49 (0)5251 529 405</t>
  </si>
  <si>
    <t>+49 (0)5251 529 400</t>
  </si>
  <si>
    <t xml:space="preserve">Telefon: </t>
  </si>
  <si>
    <t>Bei Fragen erreichen Sie uns auch unter der Rufnummer:</t>
  </si>
  <si>
    <t>Max Mustermann</t>
  </si>
  <si>
    <t>Vorname - Nachname:</t>
  </si>
  <si>
    <t>Telefon:</t>
  </si>
  <si>
    <t>Optional: Bestellnummer</t>
  </si>
  <si>
    <t>Optional: Kommentar</t>
  </si>
  <si>
    <t>Statuserfassung</t>
  </si>
  <si>
    <t>ja</t>
  </si>
  <si>
    <t>nein</t>
  </si>
  <si>
    <t>Hiermit beauftragen wir "HKS MwSt. Umstellung 2020/21" mit folgender Ausführung:</t>
  </si>
  <si>
    <t>Unterhalten Sie einen Wartungsvertrag für Ihr HKS Kassensystem?</t>
  </si>
  <si>
    <t>Unterhalten Sie einen Wartungsvertrag für Ihr HKS Websuite?</t>
  </si>
  <si>
    <t>Einmalige Aufwendungen in € (netto)</t>
  </si>
  <si>
    <t>Anmerkungen</t>
  </si>
  <si>
    <t>Anzahl</t>
  </si>
  <si>
    <t>Für folgende Systeme wird die MwSt. Umstellung 
hiermit bestellt:</t>
  </si>
  <si>
    <t>Darüber hinaus gelten unsere Allgemeinen Geschäftsbedingungen die Sie unter dem Link: https://www.hks-systeme.de/agb/ einsehen oder herunter laden können. 
Es handelt sich bei den aufgeführten Preisen um netto Preise, die zzzgl. der gültigen MwSt. (16%, da Leistungserbringung ab dem 01.07.2020 stattfindet) mit einem Zahlungsziel von 14 Tagen netto nach Rechnungeingang, zur Zahlung fällig sind.</t>
  </si>
  <si>
    <t>Grundvoraussetzung für alle weiteren Punkte</t>
  </si>
  <si>
    <t>2.1</t>
  </si>
  <si>
    <t xml:space="preserve">HKS Websolution </t>
  </si>
  <si>
    <t>Angebot gilt nur für HKS Websolutions mit einem direkten Interface zum HKS Kassen- und Abrechnungssytem</t>
  </si>
  <si>
    <t>services@hks-systeme.de</t>
  </si>
  <si>
    <t>Wird zu den am Tag der Abrechnung gültigen MwSt. Sätzen berechnet</t>
  </si>
  <si>
    <t>Hiermit beauftragen wir bei der HKS Systeme GmbH die oben aufgeführten Leistungen.</t>
  </si>
  <si>
    <t>Land</t>
  </si>
  <si>
    <t>HKS Umsatzsteuerumstellung 2020/21</t>
  </si>
  <si>
    <t xml:space="preserve">Umstellung Umsatzsteuer im HKS Kassensystem: </t>
  </si>
  <si>
    <t>Österreich</t>
  </si>
  <si>
    <t>Max.Mustermann@beispiel.at</t>
  </si>
  <si>
    <r>
      <t xml:space="preserve">Anzahl der zu berücksichtigenden
Schnittstellensysteme, Programme, die mit dem Kassensystem verbunden sind. </t>
    </r>
    <r>
      <rPr>
        <sz val="11"/>
        <color theme="1"/>
        <rFont val="Calibri"/>
        <family val="2"/>
        <scheme val="minor"/>
      </rPr>
      <t>(SW-Entwicklungen für Syntaxänderungen sind nicht Bestandteil dieser Leistungsposition)</t>
    </r>
  </si>
  <si>
    <t>Angebots -/ Auftragsformular Umsatsteueränderung für Österreich 2020</t>
  </si>
  <si>
    <r>
      <t xml:space="preserve">Grundlage einer Beauftragung ist das Dokument "Angebotsleistungen und wichtige Aspekte zur Umsatzsteuerumstellung in Österreich" auf das sich dieses "Angebots -/ Auftragsformular Umsatsteueränderung für Österreich 2020" bezieht.
Beide Dokumente finden Sie auf unserer Homepage unter untenstehendem Link finden.
</t>
    </r>
    <r>
      <rPr>
        <b/>
        <sz val="11"/>
        <color rgb="FFFF0000"/>
        <rFont val="Calibri"/>
        <family val="2"/>
        <scheme val="minor"/>
      </rPr>
      <t>https://www.hks-systeme.de/umsatzsteuer-at</t>
    </r>
    <r>
      <rPr>
        <b/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</si>
</sst>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0">
    <xf numFmtId="0" fontId="0" fillId="0" borderId="0" xfId="0"/>
    <xf numFmtId="0" fontId="0" fillId="2" borderId="0" xfId="0" applyFill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0" xfId="0" applyFill="1" applyBorder="1"/>
    <xf numFmtId="0" fontId="0" fillId="2" borderId="12" xfId="0" applyFill="1" applyBorder="1"/>
    <xf numFmtId="0" fontId="1" fillId="2" borderId="0" xfId="0" applyFont="1" applyFill="1" applyBorder="1"/>
    <xf numFmtId="0" fontId="0" fillId="2" borderId="0" xfId="0" applyFill="1" applyBorder="1" applyAlignment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4" fontId="1" fillId="2" borderId="3" xfId="0" applyNumberFormat="1" applyFont="1" applyFill="1" applyBorder="1" applyAlignment="1">
      <alignment horizontal="center"/>
    </xf>
    <xf numFmtId="0" fontId="0" fillId="2" borderId="0" xfId="0" applyFill="1" applyBorder="1" applyAlignment="1">
      <alignment wrapText="1"/>
    </xf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horizontal="right"/>
      <protection locked="0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right" vertical="center"/>
    </xf>
    <xf numFmtId="0" fontId="0" fillId="2" borderId="0" xfId="0" applyFill="1" applyBorder="1" applyAlignment="1">
      <alignment horizontal="right"/>
    </xf>
    <xf numFmtId="0" fontId="0" fillId="0" borderId="0" xfId="0" applyFill="1" applyBorder="1" applyProtection="1"/>
    <xf numFmtId="0" fontId="2" fillId="2" borderId="0" xfId="1" applyFill="1" applyBorder="1" applyAlignment="1">
      <alignment horizontal="left"/>
    </xf>
    <xf numFmtId="0" fontId="3" fillId="2" borderId="0" xfId="0" applyFont="1" applyFill="1" applyBorder="1"/>
    <xf numFmtId="49" fontId="0" fillId="2" borderId="28" xfId="0" applyNumberForma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4" fontId="0" fillId="2" borderId="38" xfId="0" applyNumberFormat="1" applyFill="1" applyBorder="1" applyAlignment="1">
      <alignment vertical="center" wrapText="1"/>
    </xf>
    <xf numFmtId="4" fontId="1" fillId="2" borderId="40" xfId="0" applyNumberFormat="1" applyFont="1" applyFill="1" applyBorder="1" applyAlignment="1">
      <alignment horizontal="center"/>
    </xf>
    <xf numFmtId="49" fontId="0" fillId="2" borderId="41" xfId="0" applyNumberFormat="1" applyFill="1" applyBorder="1" applyAlignment="1">
      <alignment horizontal="center" vertical="center" wrapText="1"/>
    </xf>
    <xf numFmtId="4" fontId="0" fillId="2" borderId="42" xfId="0" applyNumberFormat="1" applyFill="1" applyBorder="1" applyAlignment="1">
      <alignment horizontal="center" vertical="center" wrapText="1"/>
    </xf>
    <xf numFmtId="4" fontId="0" fillId="2" borderId="43" xfId="0" applyNumberFormat="1" applyFill="1" applyBorder="1" applyAlignment="1">
      <alignment vertical="center" wrapText="1"/>
    </xf>
    <xf numFmtId="4" fontId="0" fillId="2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  <protection locked="0"/>
    </xf>
    <xf numFmtId="49" fontId="0" fillId="2" borderId="44" xfId="0" applyNumberFormat="1" applyFill="1" applyBorder="1" applyAlignment="1">
      <alignment horizontal="center" vertical="center" wrapText="1"/>
    </xf>
    <xf numFmtId="4" fontId="0" fillId="2" borderId="36" xfId="0" applyNumberFormat="1" applyFill="1" applyBorder="1" applyAlignment="1">
      <alignment horizontal="center" vertical="center" wrapText="1"/>
    </xf>
    <xf numFmtId="4" fontId="0" fillId="2" borderId="45" xfId="0" applyNumberFormat="1" applyFill="1" applyBorder="1" applyAlignment="1">
      <alignment vertical="center" wrapText="1"/>
    </xf>
    <xf numFmtId="0" fontId="0" fillId="3" borderId="0" xfId="0" applyFill="1" applyBorder="1" applyAlignment="1" applyProtection="1">
      <alignment horizontal="right"/>
      <protection locked="0"/>
    </xf>
    <xf numFmtId="0" fontId="0" fillId="3" borderId="46" xfId="0" applyFill="1" applyBorder="1" applyAlignment="1" applyProtection="1">
      <alignment horizontal="center" vertical="center"/>
      <protection locked="0"/>
    </xf>
    <xf numFmtId="3" fontId="0" fillId="2" borderId="42" xfId="0" applyNumberFormat="1" applyFill="1" applyBorder="1" applyAlignment="1">
      <alignment horizontal="center" vertical="center" wrapText="1"/>
    </xf>
    <xf numFmtId="4" fontId="1" fillId="2" borderId="39" xfId="0" applyNumberFormat="1" applyFont="1" applyFill="1" applyBorder="1" applyAlignment="1">
      <alignment horizontal="center" wrapText="1"/>
    </xf>
    <xf numFmtId="4" fontId="1" fillId="2" borderId="4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 vertical="top" wrapText="1"/>
    </xf>
    <xf numFmtId="49" fontId="1" fillId="2" borderId="4" xfId="0" applyNumberFormat="1" applyFont="1" applyFill="1" applyBorder="1" applyAlignment="1">
      <alignment horizontal="center" wrapText="1"/>
    </xf>
    <xf numFmtId="49" fontId="1" fillId="2" borderId="5" xfId="0" applyNumberFormat="1" applyFont="1" applyFill="1" applyBorder="1" applyAlignment="1">
      <alignment horizontal="center" wrapText="1"/>
    </xf>
    <xf numFmtId="49" fontId="1" fillId="2" borderId="6" xfId="0" applyNumberFormat="1" applyFont="1" applyFill="1" applyBorder="1" applyAlignment="1">
      <alignment horizontal="center" wrapText="1"/>
    </xf>
    <xf numFmtId="49" fontId="1" fillId="2" borderId="30" xfId="0" applyNumberFormat="1" applyFont="1" applyFill="1" applyBorder="1" applyAlignment="1">
      <alignment horizontal="center" wrapText="1"/>
    </xf>
    <xf numFmtId="49" fontId="1" fillId="2" borderId="31" xfId="0" applyNumberFormat="1" applyFont="1" applyFill="1" applyBorder="1" applyAlignment="1">
      <alignment horizontal="center" wrapText="1"/>
    </xf>
    <xf numFmtId="49" fontId="1" fillId="2" borderId="32" xfId="0" applyNumberFormat="1" applyFont="1" applyFill="1" applyBorder="1" applyAlignment="1">
      <alignment horizontal="center" wrapText="1"/>
    </xf>
    <xf numFmtId="0" fontId="0" fillId="2" borderId="0" xfId="0" applyFill="1" applyBorder="1" applyAlignment="1">
      <alignment horizontal="right"/>
    </xf>
    <xf numFmtId="0" fontId="0" fillId="3" borderId="0" xfId="0" applyFill="1" applyBorder="1" applyAlignment="1" applyProtection="1">
      <alignment horizontal="right"/>
      <protection locked="0"/>
    </xf>
    <xf numFmtId="0" fontId="2" fillId="3" borderId="0" xfId="1" applyFill="1" applyBorder="1" applyAlignment="1" applyProtection="1">
      <alignment horizontal="right"/>
      <protection locked="0"/>
    </xf>
    <xf numFmtId="0" fontId="0" fillId="2" borderId="0" xfId="0" applyFill="1" applyBorder="1" applyAlignment="1">
      <alignment horizont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left" vertical="center" wrapText="1"/>
    </xf>
    <xf numFmtId="0" fontId="0" fillId="2" borderId="42" xfId="0" applyFill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2" borderId="33" xfId="0" applyFont="1" applyFill="1" applyBorder="1" applyAlignment="1">
      <alignment horizontal="center" vertical="center" wrapText="1"/>
    </xf>
    <xf numFmtId="0" fontId="0" fillId="2" borderId="34" xfId="0" applyFont="1" applyFill="1" applyBorder="1" applyAlignment="1">
      <alignment horizontal="center" vertical="center" wrapText="1"/>
    </xf>
    <xf numFmtId="0" fontId="0" fillId="2" borderId="35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3" borderId="29" xfId="0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 applyProtection="1">
      <alignment horizontal="center" vertical="center"/>
      <protection locked="0"/>
    </xf>
    <xf numFmtId="0" fontId="0" fillId="3" borderId="37" xfId="0" applyFill="1" applyBorder="1" applyAlignment="1" applyProtection="1">
      <alignment horizontal="center" vertical="center"/>
      <protection locked="0"/>
    </xf>
    <xf numFmtId="0" fontId="0" fillId="3" borderId="35" xfId="0" applyFill="1" applyBorder="1" applyAlignment="1" applyProtection="1">
      <alignment horizontal="center" vertical="center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389283</xdr:colOff>
      <xdr:row>4</xdr:row>
      <xdr:rowOff>66261</xdr:rowOff>
    </xdr:from>
    <xdr:to>
      <xdr:col>10</xdr:col>
      <xdr:colOff>419944</xdr:colOff>
      <xdr:row>9</xdr:row>
      <xdr:rowOff>89121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31F436F-C84D-482E-A66F-FC84812879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17935" y="836544"/>
          <a:ext cx="1950720" cy="975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x.Mustermann@beispiel.at" TargetMode="External"/><Relationship Id="rId1" Type="http://schemas.openxmlformats.org/officeDocument/2006/relationships/hyperlink" Target="mailto:services@hks-systeme.d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D2:M49"/>
  <sheetViews>
    <sheetView tabSelected="1" topLeftCell="A16" zoomScale="85" zoomScaleNormal="85" workbookViewId="0">
      <selection activeCell="H25" sqref="H25"/>
    </sheetView>
  </sheetViews>
  <sheetFormatPr baseColWidth="10" defaultRowHeight="15" x14ac:dyDescent="0.25"/>
  <cols>
    <col min="1" max="3" width="11.42578125" style="1"/>
    <col min="4" max="4" width="2.7109375" style="1" customWidth="1"/>
    <col min="5" max="5" width="19.5703125" style="1" customWidth="1"/>
    <col min="6" max="6" width="27" style="1" customWidth="1"/>
    <col min="7" max="7" width="12.28515625" style="1" customWidth="1"/>
    <col min="8" max="8" width="18.85546875" style="1" customWidth="1"/>
    <col min="9" max="9" width="23.85546875" style="1" customWidth="1"/>
    <col min="10" max="10" width="28.85546875" style="1" customWidth="1"/>
    <col min="11" max="11" width="8" style="1" customWidth="1"/>
    <col min="12" max="12" width="11.42578125" style="1"/>
    <col min="13" max="13" width="0" style="1" hidden="1" customWidth="1"/>
    <col min="14" max="16384" width="11.42578125" style="1"/>
  </cols>
  <sheetData>
    <row r="2" spans="4:13" ht="15.75" thickBot="1" x14ac:dyDescent="0.3"/>
    <row r="3" spans="4:13" x14ac:dyDescent="0.25">
      <c r="D3" s="2"/>
      <c r="E3" s="3"/>
      <c r="F3" s="3"/>
      <c r="G3" s="3"/>
      <c r="H3" s="3"/>
      <c r="I3" s="3"/>
      <c r="J3" s="3"/>
      <c r="K3" s="4"/>
    </row>
    <row r="4" spans="4:13" x14ac:dyDescent="0.25">
      <c r="D4" s="5"/>
      <c r="E4" s="6"/>
      <c r="F4" s="6"/>
      <c r="G4" s="6"/>
      <c r="H4" s="6"/>
      <c r="I4" s="6"/>
      <c r="J4" s="6"/>
      <c r="K4" s="7"/>
    </row>
    <row r="5" spans="4:13" x14ac:dyDescent="0.25">
      <c r="D5" s="5"/>
      <c r="E5" s="8" t="s">
        <v>55</v>
      </c>
      <c r="F5" s="6"/>
      <c r="G5" s="6"/>
      <c r="H5" s="6"/>
      <c r="I5" s="6"/>
      <c r="J5" s="8"/>
      <c r="K5" s="7"/>
    </row>
    <row r="6" spans="4:13" x14ac:dyDescent="0.25">
      <c r="D6" s="5"/>
      <c r="E6" s="6"/>
      <c r="F6" s="6"/>
      <c r="G6" s="6"/>
      <c r="H6" s="6"/>
      <c r="I6" s="6"/>
      <c r="J6" s="6"/>
      <c r="K6" s="7"/>
    </row>
    <row r="7" spans="4:13" x14ac:dyDescent="0.25">
      <c r="D7" s="5"/>
      <c r="E7" s="8" t="s">
        <v>0</v>
      </c>
      <c r="F7" s="6"/>
      <c r="G7" s="6"/>
      <c r="H7" s="54" t="s">
        <v>9</v>
      </c>
      <c r="I7" s="54"/>
      <c r="J7" s="6"/>
      <c r="K7" s="7"/>
    </row>
    <row r="8" spans="4:13" x14ac:dyDescent="0.25">
      <c r="D8" s="5"/>
      <c r="E8" s="6" t="s">
        <v>1</v>
      </c>
      <c r="F8" s="16" t="s">
        <v>2</v>
      </c>
      <c r="G8" s="6"/>
      <c r="H8" s="55" t="s">
        <v>29</v>
      </c>
      <c r="I8" s="55"/>
      <c r="J8" s="6"/>
      <c r="K8" s="7"/>
    </row>
    <row r="9" spans="4:13" x14ac:dyDescent="0.25">
      <c r="D9" s="5"/>
      <c r="E9" s="6" t="s">
        <v>3</v>
      </c>
      <c r="F9" s="16" t="s">
        <v>26</v>
      </c>
      <c r="G9" s="6"/>
      <c r="H9" s="55" t="s">
        <v>30</v>
      </c>
      <c r="I9" s="55"/>
      <c r="J9" s="6"/>
      <c r="K9" s="7"/>
    </row>
    <row r="10" spans="4:13" x14ac:dyDescent="0.25">
      <c r="D10" s="5"/>
      <c r="E10" s="6" t="s">
        <v>4</v>
      </c>
      <c r="F10" s="16" t="s">
        <v>5</v>
      </c>
      <c r="G10" s="6"/>
      <c r="H10" s="6"/>
      <c r="I10" s="6"/>
      <c r="J10" s="6"/>
      <c r="K10" s="7"/>
    </row>
    <row r="11" spans="4:13" x14ac:dyDescent="0.25">
      <c r="D11" s="5"/>
      <c r="E11" s="6" t="s">
        <v>6</v>
      </c>
      <c r="F11" s="16" t="s">
        <v>7</v>
      </c>
      <c r="G11" s="6"/>
      <c r="H11" s="6"/>
      <c r="I11" s="6"/>
      <c r="J11" s="6"/>
      <c r="K11" s="7"/>
    </row>
    <row r="12" spans="4:13" x14ac:dyDescent="0.25">
      <c r="D12" s="5"/>
      <c r="E12" s="6" t="s">
        <v>49</v>
      </c>
      <c r="F12" s="38" t="s">
        <v>52</v>
      </c>
      <c r="G12" s="6"/>
      <c r="H12" s="6"/>
      <c r="I12" s="6"/>
      <c r="J12" s="6"/>
      <c r="K12" s="7"/>
      <c r="M12" s="1" t="s">
        <v>32</v>
      </c>
    </row>
    <row r="13" spans="4:13" x14ac:dyDescent="0.25">
      <c r="D13" s="5"/>
      <c r="E13" s="8" t="s">
        <v>15</v>
      </c>
      <c r="F13" s="6"/>
      <c r="G13" s="57"/>
      <c r="H13" s="57"/>
      <c r="I13" s="6"/>
      <c r="J13" s="6"/>
      <c r="K13" s="7"/>
      <c r="M13" s="1" t="s">
        <v>33</v>
      </c>
    </row>
    <row r="14" spans="4:13" x14ac:dyDescent="0.25">
      <c r="D14" s="5"/>
      <c r="E14" s="6" t="s">
        <v>27</v>
      </c>
      <c r="F14" s="18" t="s">
        <v>28</v>
      </c>
      <c r="G14" s="9"/>
      <c r="H14" s="54" t="s">
        <v>16</v>
      </c>
      <c r="I14" s="54"/>
      <c r="J14" s="6"/>
      <c r="K14" s="7"/>
    </row>
    <row r="15" spans="4:13" x14ac:dyDescent="0.25">
      <c r="D15" s="5"/>
      <c r="E15" s="20" t="str">
        <f>F9</f>
        <v>Max Mustermann</v>
      </c>
      <c r="F15" s="16">
        <v>123456</v>
      </c>
      <c r="G15" s="6"/>
      <c r="H15" s="56" t="s">
        <v>53</v>
      </c>
      <c r="I15" s="55"/>
      <c r="J15" s="6"/>
      <c r="K15" s="7"/>
    </row>
    <row r="16" spans="4:13" x14ac:dyDescent="0.25">
      <c r="D16" s="5"/>
      <c r="E16" s="6"/>
      <c r="F16" s="6"/>
      <c r="G16" s="6"/>
      <c r="H16" s="6"/>
      <c r="I16" s="6"/>
      <c r="J16" s="6"/>
      <c r="K16" s="7"/>
    </row>
    <row r="17" spans="4:11" x14ac:dyDescent="0.25">
      <c r="D17" s="5"/>
      <c r="E17" s="6" t="s">
        <v>34</v>
      </c>
      <c r="F17" s="6"/>
      <c r="G17" s="6"/>
      <c r="H17" s="6"/>
      <c r="I17" s="6"/>
      <c r="J17" s="6"/>
      <c r="K17" s="7"/>
    </row>
    <row r="18" spans="4:11" ht="15.75" thickBot="1" x14ac:dyDescent="0.3">
      <c r="D18" s="5"/>
      <c r="E18" s="6"/>
      <c r="F18" s="6"/>
      <c r="G18" s="6"/>
      <c r="H18" s="6"/>
      <c r="I18" s="6"/>
      <c r="J18" s="6"/>
      <c r="K18" s="7"/>
    </row>
    <row r="19" spans="4:11" ht="16.5" customHeight="1" thickTop="1" x14ac:dyDescent="0.25">
      <c r="D19" s="5"/>
      <c r="E19" s="58" t="s">
        <v>50</v>
      </c>
      <c r="F19" s="59"/>
      <c r="G19" s="60"/>
      <c r="H19" s="64" t="s">
        <v>31</v>
      </c>
      <c r="I19" s="60"/>
      <c r="J19" s="26"/>
      <c r="K19" s="7"/>
    </row>
    <row r="20" spans="4:11" ht="40.5" customHeight="1" x14ac:dyDescent="0.25">
      <c r="D20" s="5"/>
      <c r="E20" s="61"/>
      <c r="F20" s="62"/>
      <c r="G20" s="63"/>
      <c r="H20" s="65"/>
      <c r="I20" s="63"/>
      <c r="J20" s="27"/>
      <c r="K20" s="7"/>
    </row>
    <row r="21" spans="4:11" ht="43.5" customHeight="1" x14ac:dyDescent="0.25">
      <c r="D21" s="5"/>
      <c r="E21" s="73" t="s">
        <v>35</v>
      </c>
      <c r="F21" s="74"/>
      <c r="G21" s="75"/>
      <c r="H21" s="76" t="s">
        <v>33</v>
      </c>
      <c r="I21" s="77"/>
      <c r="J21" s="27"/>
      <c r="K21" s="7"/>
    </row>
    <row r="22" spans="4:11" ht="60" customHeight="1" thickBot="1" x14ac:dyDescent="0.3">
      <c r="D22" s="5"/>
      <c r="E22" s="70" t="s">
        <v>36</v>
      </c>
      <c r="F22" s="71"/>
      <c r="G22" s="72"/>
      <c r="H22" s="78" t="s">
        <v>33</v>
      </c>
      <c r="I22" s="79"/>
      <c r="J22" s="27"/>
      <c r="K22" s="7"/>
    </row>
    <row r="23" spans="4:11" ht="69.75" customHeight="1" thickTop="1" thickBot="1" x14ac:dyDescent="0.3">
      <c r="D23" s="5"/>
      <c r="E23" s="58" t="s">
        <v>40</v>
      </c>
      <c r="F23" s="59"/>
      <c r="G23" s="60"/>
      <c r="H23" s="24" t="s">
        <v>39</v>
      </c>
      <c r="I23" s="24" t="s">
        <v>37</v>
      </c>
      <c r="J23" s="25" t="s">
        <v>38</v>
      </c>
      <c r="K23" s="7"/>
    </row>
    <row r="24" spans="4:11" ht="78.75" customHeight="1" thickTop="1" x14ac:dyDescent="0.25">
      <c r="D24" s="5"/>
      <c r="E24" s="30">
        <v>1</v>
      </c>
      <c r="F24" s="66" t="s">
        <v>51</v>
      </c>
      <c r="G24" s="67"/>
      <c r="H24" s="40">
        <v>1</v>
      </c>
      <c r="I24" s="31">
        <f>IF(H21="nein",1,0)*116+198</f>
        <v>314</v>
      </c>
      <c r="J24" s="32" t="s">
        <v>42</v>
      </c>
      <c r="K24" s="7"/>
    </row>
    <row r="25" spans="4:11" ht="117.75" customHeight="1" x14ac:dyDescent="0.25">
      <c r="D25" s="5"/>
      <c r="E25" s="23" t="s">
        <v>43</v>
      </c>
      <c r="F25" s="44" t="s">
        <v>54</v>
      </c>
      <c r="G25" s="45"/>
      <c r="H25" s="34">
        <v>0</v>
      </c>
      <c r="I25" s="33">
        <f>(IF(H21="nein",1,0)*80+110)*H25</f>
        <v>0</v>
      </c>
      <c r="J25" s="28"/>
      <c r="K25" s="7"/>
    </row>
    <row r="26" spans="4:11" ht="96" customHeight="1" thickBot="1" x14ac:dyDescent="0.3">
      <c r="D26" s="5"/>
      <c r="E26" s="35" t="s">
        <v>8</v>
      </c>
      <c r="F26" s="68" t="s">
        <v>44</v>
      </c>
      <c r="G26" s="69"/>
      <c r="H26" s="39">
        <v>0</v>
      </c>
      <c r="I26" s="36">
        <f>(IF(H22="nein",1,0)*45+66)*H26</f>
        <v>0</v>
      </c>
      <c r="J26" s="37" t="s">
        <v>45</v>
      </c>
      <c r="K26" s="7"/>
    </row>
    <row r="27" spans="4:11" ht="16.5" thickTop="1" thickBot="1" x14ac:dyDescent="0.3">
      <c r="D27" s="5"/>
      <c r="E27" s="51" t="s">
        <v>10</v>
      </c>
      <c r="F27" s="52"/>
      <c r="G27" s="52"/>
      <c r="H27" s="53"/>
      <c r="I27" s="29">
        <f>SUM(I24:I26)</f>
        <v>314</v>
      </c>
      <c r="J27" s="41" t="s">
        <v>47</v>
      </c>
      <c r="K27" s="7"/>
    </row>
    <row r="28" spans="4:11" ht="16.5" thickTop="1" thickBot="1" x14ac:dyDescent="0.3">
      <c r="D28" s="5"/>
      <c r="E28" s="48" t="s">
        <v>11</v>
      </c>
      <c r="F28" s="49"/>
      <c r="G28" s="49"/>
      <c r="H28" s="50"/>
      <c r="I28" s="13">
        <f>I27*1.19-I27</f>
        <v>59.659999999999968</v>
      </c>
      <c r="J28" s="41"/>
      <c r="K28" s="7"/>
    </row>
    <row r="29" spans="4:11" ht="16.5" thickTop="1" thickBot="1" x14ac:dyDescent="0.3">
      <c r="D29" s="5"/>
      <c r="E29" s="48" t="s">
        <v>12</v>
      </c>
      <c r="F29" s="49"/>
      <c r="G29" s="49"/>
      <c r="H29" s="50"/>
      <c r="I29" s="13">
        <f>SUM(I27:I28)</f>
        <v>373.65999999999997</v>
      </c>
      <c r="J29" s="42"/>
      <c r="K29" s="7"/>
    </row>
    <row r="30" spans="4:11" ht="15.75" thickTop="1" x14ac:dyDescent="0.25">
      <c r="D30" s="5"/>
      <c r="E30" s="6"/>
      <c r="F30" s="6"/>
      <c r="G30" s="6"/>
      <c r="H30" s="6"/>
      <c r="I30" s="6"/>
      <c r="J30" s="6"/>
      <c r="K30" s="7"/>
    </row>
    <row r="31" spans="4:11" x14ac:dyDescent="0.25">
      <c r="D31" s="5"/>
      <c r="E31" s="22"/>
      <c r="F31" s="6"/>
      <c r="G31" s="6"/>
      <c r="H31" s="6"/>
      <c r="I31" s="6"/>
      <c r="J31" s="6"/>
      <c r="K31" s="7"/>
    </row>
    <row r="32" spans="4:11" x14ac:dyDescent="0.25">
      <c r="D32" s="5"/>
      <c r="E32" s="8"/>
      <c r="F32" s="6"/>
      <c r="G32" s="6"/>
      <c r="H32" s="6"/>
      <c r="I32" s="6"/>
      <c r="J32" s="6"/>
      <c r="K32" s="7"/>
    </row>
    <row r="33" spans="4:11" x14ac:dyDescent="0.25">
      <c r="D33" s="5"/>
      <c r="E33" s="8"/>
      <c r="F33" s="6"/>
      <c r="G33" s="6"/>
      <c r="H33" s="6"/>
      <c r="I33" s="6"/>
      <c r="J33" s="6"/>
      <c r="K33" s="7"/>
    </row>
    <row r="34" spans="4:11" x14ac:dyDescent="0.25">
      <c r="D34" s="5"/>
      <c r="E34" s="8"/>
      <c r="F34" s="6"/>
      <c r="G34" s="6"/>
      <c r="H34" s="6"/>
      <c r="I34" s="6"/>
      <c r="J34" s="6"/>
      <c r="K34" s="7"/>
    </row>
    <row r="35" spans="4:11" ht="63" customHeight="1" x14ac:dyDescent="0.25">
      <c r="D35" s="5"/>
      <c r="E35" s="43" t="s">
        <v>56</v>
      </c>
      <c r="F35" s="43"/>
      <c r="G35" s="43"/>
      <c r="H35" s="43"/>
      <c r="I35" s="43"/>
      <c r="J35" s="43"/>
      <c r="K35" s="7"/>
    </row>
    <row r="36" spans="4:11" ht="28.5" customHeight="1" x14ac:dyDescent="0.25">
      <c r="D36" s="5"/>
      <c r="E36" s="47" t="s">
        <v>41</v>
      </c>
      <c r="F36" s="47"/>
      <c r="G36" s="47"/>
      <c r="H36" s="47"/>
      <c r="I36" s="47"/>
      <c r="J36" s="47"/>
      <c r="K36" s="7"/>
    </row>
    <row r="37" spans="4:11" x14ac:dyDescent="0.25">
      <c r="D37" s="5"/>
      <c r="E37" s="6"/>
      <c r="F37" s="6"/>
      <c r="G37" s="6"/>
      <c r="H37" s="6"/>
      <c r="I37" s="6"/>
      <c r="J37" s="6"/>
      <c r="K37" s="7"/>
    </row>
    <row r="38" spans="4:11" x14ac:dyDescent="0.25">
      <c r="D38" s="5"/>
      <c r="E38" s="6" t="s">
        <v>48</v>
      </c>
      <c r="F38" s="6"/>
      <c r="G38" s="6"/>
      <c r="H38" s="6"/>
      <c r="I38" s="6"/>
      <c r="J38" s="6"/>
      <c r="K38" s="7"/>
    </row>
    <row r="39" spans="4:11" x14ac:dyDescent="0.25">
      <c r="D39" s="5"/>
      <c r="E39" s="6"/>
      <c r="F39" s="6"/>
      <c r="G39" s="6"/>
      <c r="H39" s="6"/>
      <c r="I39" s="6"/>
      <c r="J39" s="6"/>
      <c r="K39" s="7"/>
    </row>
    <row r="40" spans="4:11" x14ac:dyDescent="0.25">
      <c r="D40" s="5"/>
      <c r="E40" s="6"/>
      <c r="F40" s="6"/>
      <c r="G40" s="6"/>
      <c r="H40" s="6"/>
      <c r="I40" s="6"/>
      <c r="J40" s="6"/>
      <c r="K40" s="7"/>
    </row>
    <row r="41" spans="4:11" x14ac:dyDescent="0.25">
      <c r="D41" s="5"/>
      <c r="E41" s="15"/>
      <c r="F41" s="15"/>
      <c r="G41" s="6"/>
      <c r="H41" s="6"/>
      <c r="I41" s="15"/>
      <c r="J41" s="15"/>
      <c r="K41" s="7"/>
    </row>
    <row r="42" spans="4:11" x14ac:dyDescent="0.25">
      <c r="D42" s="5"/>
      <c r="E42" s="17" t="s">
        <v>17</v>
      </c>
      <c r="F42" s="17" t="s">
        <v>18</v>
      </c>
      <c r="G42" s="6"/>
      <c r="H42" s="6"/>
      <c r="I42" s="17" t="s">
        <v>13</v>
      </c>
      <c r="J42" s="17" t="s">
        <v>14</v>
      </c>
      <c r="K42" s="7"/>
    </row>
    <row r="43" spans="4:11" x14ac:dyDescent="0.25">
      <c r="D43" s="5"/>
      <c r="E43" s="6"/>
      <c r="F43" s="6"/>
      <c r="G43" s="6"/>
      <c r="H43" s="6"/>
      <c r="I43" s="6"/>
      <c r="J43" s="6"/>
      <c r="K43" s="7"/>
    </row>
    <row r="44" spans="4:11" x14ac:dyDescent="0.25">
      <c r="D44" s="5"/>
      <c r="E44" s="6"/>
      <c r="F44" s="6"/>
      <c r="G44" s="6"/>
      <c r="H44" s="6"/>
      <c r="I44" s="6"/>
      <c r="J44" s="6"/>
      <c r="K44" s="7"/>
    </row>
    <row r="45" spans="4:11" x14ac:dyDescent="0.25">
      <c r="D45" s="5"/>
      <c r="E45" s="6"/>
      <c r="F45" s="6"/>
      <c r="G45" s="6"/>
      <c r="H45" s="6"/>
      <c r="I45" s="6"/>
      <c r="J45" s="6"/>
      <c r="K45" s="7"/>
    </row>
    <row r="46" spans="4:11" x14ac:dyDescent="0.25">
      <c r="D46" s="5"/>
      <c r="E46" s="6" t="s">
        <v>19</v>
      </c>
      <c r="F46" s="6"/>
      <c r="G46" s="6"/>
      <c r="H46" s="6"/>
      <c r="I46" s="6" t="s">
        <v>25</v>
      </c>
      <c r="J46" s="6"/>
      <c r="K46" s="7"/>
    </row>
    <row r="47" spans="4:11" x14ac:dyDescent="0.25">
      <c r="D47" s="5"/>
      <c r="E47" s="6" t="s">
        <v>20</v>
      </c>
      <c r="F47" s="46" t="s">
        <v>22</v>
      </c>
      <c r="G47" s="46"/>
      <c r="H47" s="6"/>
      <c r="I47" s="14" t="s">
        <v>24</v>
      </c>
      <c r="J47" s="19" t="s">
        <v>23</v>
      </c>
      <c r="K47" s="7"/>
    </row>
    <row r="48" spans="4:11" x14ac:dyDescent="0.25">
      <c r="D48" s="5"/>
      <c r="E48" s="6" t="s">
        <v>21</v>
      </c>
      <c r="F48" s="21" t="s">
        <v>46</v>
      </c>
      <c r="G48" s="6"/>
      <c r="H48" s="6"/>
      <c r="I48" s="6"/>
      <c r="J48" s="6"/>
      <c r="K48" s="7"/>
    </row>
    <row r="49" spans="4:11" ht="15.75" thickBot="1" x14ac:dyDescent="0.3">
      <c r="D49" s="10"/>
      <c r="E49" s="11"/>
      <c r="F49" s="11"/>
      <c r="G49" s="11"/>
      <c r="H49" s="11"/>
      <c r="I49" s="11"/>
      <c r="J49" s="11"/>
      <c r="K49" s="12"/>
    </row>
  </sheetData>
  <sheetProtection algorithmName="SHA-512" hashValue="pteNARCwu5LJuUaP43knlO3qLbIAkr8ojWUXJhAqt4nTmiuaarUe1JvC05hbHHjicPw5yMWaTn3VOc8OViLDMA==" saltValue="3qzJRNHPwDWpbZJgAVIzOw==" spinCount="100000" sheet="1" selectLockedCells="1"/>
  <mergeCells count="23">
    <mergeCell ref="E19:G20"/>
    <mergeCell ref="H19:I20"/>
    <mergeCell ref="F24:G24"/>
    <mergeCell ref="F26:G26"/>
    <mergeCell ref="E22:G22"/>
    <mergeCell ref="E21:G21"/>
    <mergeCell ref="E23:G23"/>
    <mergeCell ref="H21:I21"/>
    <mergeCell ref="H22:I22"/>
    <mergeCell ref="H7:I7"/>
    <mergeCell ref="H8:I8"/>
    <mergeCell ref="H9:I9"/>
    <mergeCell ref="H15:I15"/>
    <mergeCell ref="H14:I14"/>
    <mergeCell ref="G13:H13"/>
    <mergeCell ref="J27:J29"/>
    <mergeCell ref="E35:J35"/>
    <mergeCell ref="F25:G25"/>
    <mergeCell ref="F47:G47"/>
    <mergeCell ref="E36:J36"/>
    <mergeCell ref="E28:H28"/>
    <mergeCell ref="E29:H29"/>
    <mergeCell ref="E27:H27"/>
  </mergeCells>
  <dataValidations count="1">
    <dataValidation type="list" allowBlank="1" showInputMessage="1" showErrorMessage="1" promptTitle="ja" sqref="H21:H22" xr:uid="{00000000-0002-0000-0000-000000000000}">
      <formula1>$M$12:$M$13</formula1>
    </dataValidation>
  </dataValidations>
  <hyperlinks>
    <hyperlink ref="F48" r:id="rId1" xr:uid="{00000000-0004-0000-0000-000000000000}"/>
    <hyperlink ref="H15" r:id="rId2" xr:uid="{00000000-0004-0000-0000-000001000000}"/>
  </hyperlinks>
  <pageMargins left="0.7" right="0.7" top="0.78740157499999996" bottom="0.78740157499999996" header="0.3" footer="0.3"/>
  <pageSetup paperSize="9" scale="68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Auftrag</vt:lpstr>
      <vt:lpstr>Auftrag!Druckbereich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Rinsch</dc:creator>
  <cp:lastModifiedBy>Milena Hardes</cp:lastModifiedBy>
  <cp:lastPrinted>2020-05-11T10:04:27Z</cp:lastPrinted>
  <dcterms:created xsi:type="dcterms:W3CDTF">2020-05-08T14:12:04Z</dcterms:created>
  <dcterms:modified xsi:type="dcterms:W3CDTF">2020-07-01T11:41:15Z</dcterms:modified>
</cp:coreProperties>
</file>